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naV\Desktop\"/>
    </mc:Choice>
  </mc:AlternateContent>
  <bookViews>
    <workbookView xWindow="0" yWindow="0" windowWidth="28800" windowHeight="15600"/>
  </bookViews>
  <sheets>
    <sheet name="Planas"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7" i="1" l="1"/>
  <c r="G27" i="1"/>
  <c r="H24" i="1"/>
  <c r="H22" i="1"/>
  <c r="H21" i="1" s="1"/>
  <c r="H19" i="1" l="1"/>
  <c r="H18" i="1" s="1"/>
  <c r="H17" i="1" s="1"/>
  <c r="H14" i="1"/>
  <c r="H13" i="1" s="1"/>
  <c r="H12" i="1" s="1"/>
</calcChain>
</file>

<file path=xl/sharedStrings.xml><?xml version="1.0" encoding="utf-8"?>
<sst xmlns="http://schemas.openxmlformats.org/spreadsheetml/2006/main" count="94" uniqueCount="78">
  <si>
    <t>I. INFORMACIJA APIE 2020 METŲ SENIŪNIJOS VEIKLĄ</t>
  </si>
  <si>
    <t>II. ĮGYVENDINTOS PRIEMONĖS, VEIKLOS, PANAUDOTI ASIGNAVIMAI IR PASIEKTI REZULTATAI</t>
  </si>
  <si>
    <t>lentelė</t>
  </si>
  <si>
    <t>Kodas</t>
  </si>
  <si>
    <t>SVP strateginio tikslo, programos, tikslo, uždavinio ir priemonės pavadinimas</t>
  </si>
  <si>
    <t>Seniūnijos planuotos veiklos</t>
  </si>
  <si>
    <t>Asign. valdytojas</t>
  </si>
  <si>
    <t>Atsakingas (-i) asmuo (-ys)</t>
  </si>
  <si>
    <t>Lėšų šaltinis</t>
  </si>
  <si>
    <t xml:space="preserve">Proceso/indėlio vertinimo kriterijai </t>
  </si>
  <si>
    <t>Pastaba, jei rodiklis nepasiektas ar viršytas</t>
  </si>
  <si>
    <t>Skirtos lėšos</t>
  </si>
  <si>
    <t>Faktiškai panaudotos lėšos</t>
  </si>
  <si>
    <t>Rodiklis</t>
  </si>
  <si>
    <t>Mato vnt.</t>
  </si>
  <si>
    <t>Planas</t>
  </si>
  <si>
    <t xml:space="preserve">Faktas </t>
  </si>
  <si>
    <t>Iš viso:</t>
  </si>
  <si>
    <t>Savivaldybės funkcijų įgyvendinimo ir valdymo tobulinimo programa</t>
  </si>
  <si>
    <t>Komunalinio ūkio objektų priežiūros bei remonto darbų programa</t>
  </si>
  <si>
    <t>Pagerinti valdymo kokybę, efektyviai panaudojant žmogiškuosius ir finansinius išteklius</t>
  </si>
  <si>
    <t xml:space="preserve">Užtikrinti tinkamą Savivaldybės funkcijų atlikimą , didinant valdymo efektyvumą ir teikiamų paslaugų kokybę </t>
  </si>
  <si>
    <t xml:space="preserve">Valdžios, valdymo ir administravimo veikla ir jos tobulinimas </t>
  </si>
  <si>
    <t>01.01.01.14</t>
  </si>
  <si>
    <t>Reprezentacinės išlaidos</t>
  </si>
  <si>
    <t>01.</t>
  </si>
  <si>
    <t>01.01</t>
  </si>
  <si>
    <t>01.01.01</t>
  </si>
  <si>
    <t>Modernizuoti ir pritaikyti viešąją infrastruktūrą šiuolaikiniams poreikiams, užtikrinant efektyvų atliekų tvarkymą ir kraštovaizdžio apsaugą</t>
  </si>
  <si>
    <t>10.</t>
  </si>
  <si>
    <t>Užtikrinti gyventojų viešąjį saugumą</t>
  </si>
  <si>
    <t>10.01</t>
  </si>
  <si>
    <t xml:space="preserve">Pagerinti susisiekimo infrastruktūrą </t>
  </si>
  <si>
    <t>10.01.02</t>
  </si>
  <si>
    <t xml:space="preserve">Gatvių ir kelių priežiūra ir smulkus remontas             
</t>
  </si>
  <si>
    <t>10.01.02.01</t>
  </si>
  <si>
    <t>Užtikrinti teritorijų sanitarinę higieninę būklę</t>
  </si>
  <si>
    <t>10.02</t>
  </si>
  <si>
    <t xml:space="preserve">Tinkamai prižiūrėti bendro naudojimo teritorijas ir tvarkyti atliekas </t>
  </si>
  <si>
    <t>10.02.01</t>
  </si>
  <si>
    <t xml:space="preserve">Aplinkos apsaugos priemonių įgyvendinimas (seniūnijų teritorijų, kelių, gatvių, šaligatvių sanitarinis valymas, žalių plotų ir medžių, kapinių priežiūra)   </t>
  </si>
  <si>
    <t>10.02.01.07</t>
  </si>
  <si>
    <t>10.02.02</t>
  </si>
  <si>
    <t>Tinkamai prižiūrėti komunalinės paskirties objektus</t>
  </si>
  <si>
    <t xml:space="preserve">Komunalinio ūkio objektų (gatvių apšvietimo tinklų, pirčių ir kitų smulkių objektų) priežiūra ir paprastasis  remontas       </t>
  </si>
  <si>
    <t>10.02.02.03</t>
  </si>
  <si>
    <t xml:space="preserve">Visuomenei naudingų darbų organizavimo išlaidos   </t>
  </si>
  <si>
    <t>10.02.02.04</t>
  </si>
  <si>
    <t>SB</t>
  </si>
  <si>
    <t>2020 m.</t>
  </si>
  <si>
    <t>2020 m. išlaidos</t>
  </si>
  <si>
    <t xml:space="preserve">RASEINIŲ RAJONO SAVIVALDYBĖS ADMINISTRACIJOS ARIOGALOS MIESTO SENIŪNIJOS 2020 METŲ VEIKLOS PLANO VYKDYMO ATASKAITA
</t>
  </si>
  <si>
    <t>Saulius Buividas</t>
  </si>
  <si>
    <t>vnt.</t>
  </si>
  <si>
    <t xml:space="preserve">"-4,87              2020.08.18
Nr.TS-241
+8000
2020.11.26
Nr.TS-334
-200
2020.12.28
Nr.TS-357
-2100
</t>
  </si>
  <si>
    <t>km</t>
  </si>
  <si>
    <t xml:space="preserve">"-50,58 2020.08.18
Nr.TS-241
-7450
2020.10.28
Nr.TS-293
-10400
</t>
  </si>
  <si>
    <t xml:space="preserve">"-4,12  2020.08.18
Nr.TS-241
+6000
2020.10.28
Nr.TS-293
+10400 
2020.12.28
Nr.TS-357
+2100
</t>
  </si>
  <si>
    <t xml:space="preserve">"-0,01  2020.05.21
Nr.TS-148
-1200
2020.08.18
Nr.TS-241
+700
2020.11.26
Nr.TS-334
+200
</t>
  </si>
  <si>
    <t>Seniūnijos jubiliatų pasveikinimas, darbo susitikimų organizavimas, atmintinų ir švenčių dienų organizavimas</t>
  </si>
  <si>
    <t>asm.</t>
  </si>
  <si>
    <t xml:space="preserve">Ariogalos miesto seniūnijos vietinės reikšmės kelių ir gatvių  priežiūra ir remontas </t>
  </si>
  <si>
    <t>20,02          4,88      15,14</t>
  </si>
  <si>
    <t>20,02      4,88     15,14</t>
  </si>
  <si>
    <t xml:space="preserve">Prižiūrimų  kelių ir gatvių  ilgis km., iš jų su žvyro danga, su asfalto danga </t>
  </si>
  <si>
    <t xml:space="preserve">Pasveikintų 90-mečio jubiliatų, konkursų, varžybų dalyvių, seniūnijos naujagimių </t>
  </si>
  <si>
    <t>Gyvenviečių viešųjų erdvių, istorijos ir kultūros paveldo, kapinių, vandens telkinių pakrančių , šaligatvių ir vietinės reikšmės kelių pakraščių  priežiūros darbai</t>
  </si>
  <si>
    <t>14537          8257                            4,97     52,40</t>
  </si>
  <si>
    <t>14537     8257                        4,97   52,40</t>
  </si>
  <si>
    <t xml:space="preserve">Valomas šaligatvių plotas, aikštelių plotas, kapinių plotas, prižiūrimi žali plotai   </t>
  </si>
  <si>
    <t xml:space="preserve">Visuomenei naudingą veiklą atliekančių asmenų aprūpinimas darbui reikalingomis priemonėmis, kuro išlaidų, susijusių su visuomenei naudingos veiklos organizavimu, dengimas
</t>
  </si>
  <si>
    <t>Visuomenei naudingus darbus atliekančių asmenų sk.</t>
  </si>
  <si>
    <t xml:space="preserve">    m2                             ha</t>
  </si>
  <si>
    <t xml:space="preserve">Gatvių el. tinklų ilgis,        šviestuvų skaičius.          Suremontuota sena apšvietimo linija     </t>
  </si>
  <si>
    <t>23,46                             255                                                         1</t>
  </si>
  <si>
    <t>23,46                  277                                           1</t>
  </si>
  <si>
    <t>RRSA Ariogalos miesto sen. 188627377</t>
  </si>
  <si>
    <t>Raseinių rajono savivaldybės administracijos Ariogalos miesto seniūnija 2020 m. savo veiklą vykdė vadovaujantis Raseinių rajono savivaldybės tarybos 2020 m. vasario 20 d. (TS-39) patvirtintu biudžetu ir Raseinių rajono savivaldybės administracijos direktoriaus 2020 m. kovo 23 d. įsakymu Nr. A1-290  patvirtintu Ariogalos miesto seniūnijos 2020 m. veiklos planu. Programoms buvo skirta 108763 Eur. Tai 6894 Eur mažiau, negu 2019 m. Gatvių ir kelių priežiūrai ir smulkiam remontui buvo gauta 9302 Eur. Papildomai gauti 8000 Eur Verdėlupio gatvės pėsčiųjų šaligatviui užbaigti. Ariogalos miesto seniūnijos teritorijoje yra 4,88 km gatvių ir kelių padengta žvyro danga ir 15,14 km asfalto danga. Per 2020 metus buvo išasfaltuotos Slėnio ir Verdėlupio gatvės. Lėšos gautos iš KPP (kelių priežiūros ir plėtros programos). Taip pat iš KPP programos buvo skirta 14050 Eur gatvių duobių asfaltavimui ir žvyruotų gatvių greideriavimui. Duobės buvo asfaltuojamos D. Rudzinsko, P. Cvirkos, Gėlių, Turgaus, Melioratorių, Smėlynų gatvėse. Dalis gatvių buvo taisomos asfalto drožlėmis. Žvyruotos gatvės buvo greideriuojamos ir žvyruojamos. Racionaliai tvarkant lėšas, papildomai sutvarkytos kelio perlaidos prie naujų civilinių kapinių, Dubysos, Vytenio gatvėse. Žiemos metu gatvėse valomas sniegas ir barstomas smėlio-druskos mišinys. Jas tvarkė ir prižiūrėjo UAB ,,Raseinių komunalinės paslaugos“ Ariogalos padalinys. Vykdant pavestus asignavimus, Ariogalos miesto seniūnija aplinkos apsaugos priemonių įgyvendinimui (seniūnijos teritorijų, gatvių šaligatvių sanitariniam valymui, žalių plotų ir medžių, kapinių priežiūrai) išleido 47758,00 Eur. Mieste yra 51,72 ha šienaujamų ir prižiūrimų plotų, kurie buvo šienaujami septynis ir daugiau kartų per vasarą. Miesto centrinės dalies žali plotai šienauti apie 20 kartų. Prižiūrimų žalių plotų ir viešų erdvių kasmet daugėja. Gyventojų lūkesčiai ir norai didėja, todėl reikia labai stengtis, kad su turimomis lėšomis juos išpildytume. Miestas kasmet puošiamas vienmetėmis gėlėmis. Seniūnija taip pat prižiūri dvi veikiančias civilines kapines, kurių plotas – 4,97 ha, iš jų apie 1,5 ha yra pieva, ir vienas neveikiančias kapines (plotas apie 20 arų), kurias per metus reikia šienauti kelis kartus. Mieste yra daug parkų: Purvės, Verdėlupio, Dainavos, Melioratorių, Stadiono. Per 2020 m. buvo tvarkomi (iškirstos medžių atžalos, šalinamos senos, nusvirusios, nudžiūvusios medžių šakos) Purvės, Melioratorių, Verdėlupio ir Dainavos parkai. Parkuose senų medžių vietose pasodinta 10 ąžuoliukų, 10 liepų ir 15 beržų. Sutvarkyti šlaitai einant į Dubysos stadioną. Purvės parke esantis tvenkinys išvalytas nuo pakrantėje augusių krūmų, šiukšlių. Vokiečių (liuteronų) kapinių teritorijoje iškirstos nereikalingos išaugusios alyvos. Komunalinio ūkio objektų priežiūrai ir paprastam remontui buvo skirta 29688 Eur. Sutaupytos lėšos 18500 Eur  iš Aplinkos apsaugos priemonių įgyvendinimo programos perkeltos į šią programą ir bendrai išleista 48188 Eur. Didžioji pinigų suma 26551,47 Eur buvo skirta gatvių apšvietimui ir priežiūrai. Gatvės apšviečiamos ryte ir vakare, atsižvelgiant į dienos trumpėjimą. Ryte lempos užsidega 5.00 val., o užgęsta 24.00 val. 2020 m. Ariogalos miesto seniūnijoje per 23,46 km ilgio apšvietimo linijas švietė 277 šviestuvai. Papildomai įrengtas apšvietimas Melioratorių parke, pastatant 11 naujų LED šviestuvų.  Dar 11 lempų įrengta kitose miesto gatvių vietose. Papildomai nupirkta 59 vnt. LED šviestuvų, kurie bus 2021 metais panaudoti modernizuojant Vytauto ir Taurupio gatvių apšvietimą. Sutvarkyti Dainų slėnio stadiono visi vartai ir įėjimai, atnaujinta stadiono veja.  Dainų slėnyje pastatytos naujos lygiagretės sporto mylėtojams. Įžuvintas Purvės parko tvenkinys amūrais, plačiakakčiais ir karpio-karoso hibridais. Organizuojant visuomenei naudingus darbus, išleista 2099,99 Eur. Pirkti darbo įrankiai, priemonės. Asmenys, atliekantys visuomenei naudingus darbus prižiūrėjo miesto gėles, pėsčiųjų šaligatvius, šlavė gatves, rinko medžių šakas parkuose, prižiūrėjo miesto paplūdimius.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</si>
</sst>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0427]#,##0.00;\-#,##0.00;&quot;&quot;"/>
  </numFmts>
  <fonts count="10" x14ac:knownFonts="1">
    <font>
      <sz val="11"/>
      <color rgb="FF000000"/>
      <name val="Calibri"/>
      <family val="2"/>
    </font>
    <font>
      <sz val="11"/>
      <color rgb="FF000000"/>
      <name val="Times New Roman"/>
      <family val="1"/>
    </font>
    <font>
      <b/>
      <sz val="11"/>
      <color rgb="FF000000"/>
      <name val="Times New Roman"/>
      <family val="1"/>
    </font>
    <font>
      <sz val="10"/>
      <color rgb="FF000000"/>
      <name val="Times New Roman"/>
      <family val="1"/>
    </font>
    <font>
      <b/>
      <sz val="9"/>
      <name val="Times New Roman"/>
      <family val="1"/>
    </font>
    <font>
      <sz val="8"/>
      <color rgb="FF000000"/>
      <name val="Times New Roman"/>
      <family val="1"/>
    </font>
    <font>
      <b/>
      <sz val="8"/>
      <color rgb="FF000000"/>
      <name val="Times New Roman"/>
      <family val="1"/>
    </font>
    <font>
      <sz val="8"/>
      <name val="Times New Roman"/>
      <family val="1"/>
    </font>
    <font>
      <sz val="12"/>
      <color rgb="FF000000"/>
      <name val="Times New Roman"/>
      <family val="1"/>
    </font>
    <font>
      <b/>
      <sz val="12"/>
      <color rgb="FF000000"/>
      <name val="Times New Roman"/>
      <family val="1"/>
    </font>
  </fonts>
  <fills count="6">
    <fill>
      <patternFill patternType="none"/>
    </fill>
    <fill>
      <patternFill patternType="gray125"/>
    </fill>
    <fill>
      <patternFill patternType="solid">
        <fgColor rgb="FFEEFFD4"/>
        <bgColor rgb="FFEEFFD4"/>
      </patternFill>
    </fill>
    <fill>
      <patternFill patternType="solid">
        <fgColor rgb="FFF6B764"/>
        <bgColor rgb="FFF6B764"/>
      </patternFill>
    </fill>
    <fill>
      <patternFill patternType="solid">
        <fgColor rgb="FFF6D59B"/>
        <bgColor rgb="FFF6D59B"/>
      </patternFill>
    </fill>
    <fill>
      <patternFill patternType="solid">
        <fgColor rgb="FFF6F0A6"/>
        <bgColor rgb="FFF6F0A6"/>
      </patternFill>
    </fill>
  </fills>
  <borders count="37">
    <border>
      <left/>
      <right/>
      <top/>
      <bottom/>
      <diagonal/>
    </border>
    <border>
      <left/>
      <right/>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medium">
        <color indexed="64"/>
      </right>
      <top/>
      <bottom/>
      <diagonal/>
    </border>
    <border>
      <left style="medium">
        <color indexed="64"/>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right style="medium">
        <color indexed="64"/>
      </right>
      <top/>
      <bottom style="medium">
        <color rgb="FF000000"/>
      </bottom>
      <diagonal/>
    </border>
    <border>
      <left style="medium">
        <color indexed="64"/>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medium">
        <color indexed="64"/>
      </left>
      <right style="thin">
        <color rgb="FF000000"/>
      </right>
      <top style="medium">
        <color rgb="FF000000"/>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medium">
        <color indexed="64"/>
      </right>
      <top style="medium">
        <color rgb="FF000000"/>
      </top>
      <bottom style="medium">
        <color indexed="64"/>
      </bottom>
      <diagonal/>
    </border>
    <border>
      <left style="thin">
        <color indexed="64"/>
      </left>
      <right style="thin">
        <color indexed="64"/>
      </right>
      <top/>
      <bottom style="thin">
        <color indexed="64"/>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indexed="64"/>
      </right>
      <top style="medium">
        <color rgb="FF000000"/>
      </top>
      <bottom/>
      <diagonal/>
    </border>
    <border>
      <left style="thin">
        <color rgb="FF000000"/>
      </left>
      <right/>
      <top style="medium">
        <color rgb="FF000000"/>
      </top>
      <bottom/>
      <diagonal/>
    </border>
    <border>
      <left style="medium">
        <color indexed="64"/>
      </left>
      <right/>
      <top style="medium">
        <color rgb="FF000000"/>
      </top>
      <bottom style="thin">
        <color rgb="FF000000"/>
      </bottom>
      <diagonal/>
    </border>
    <border>
      <left style="thin">
        <color rgb="FF000000"/>
      </left>
      <right style="medium">
        <color indexed="64"/>
      </right>
      <top/>
      <bottom style="thin">
        <color rgb="FF000000"/>
      </bottom>
      <diagonal/>
    </border>
    <border>
      <left/>
      <right/>
      <top style="thin">
        <color indexed="64"/>
      </top>
      <bottom/>
      <diagonal/>
    </border>
  </borders>
  <cellStyleXfs count="1">
    <xf numFmtId="0" fontId="0" fillId="0" borderId="0" applyBorder="0"/>
  </cellStyleXfs>
  <cellXfs count="107">
    <xf numFmtId="0" fontId="0" fillId="0" borderId="0" xfId="0"/>
    <xf numFmtId="0" fontId="1" fillId="0" borderId="0" xfId="0" applyNumberFormat="1" applyFont="1" applyFill="1" applyAlignment="1" applyProtection="1"/>
    <xf numFmtId="0" fontId="1" fillId="0" borderId="0" xfId="0" applyNumberFormat="1" applyFont="1" applyFill="1" applyAlignment="1" applyProtection="1">
      <alignment wrapText="1"/>
    </xf>
    <xf numFmtId="0" fontId="2" fillId="0" borderId="0" xfId="0" applyNumberFormat="1" applyFont="1" applyFill="1" applyAlignment="1" applyProtection="1">
      <alignment horizontal="center"/>
    </xf>
    <xf numFmtId="0" fontId="3" fillId="0" borderId="0" xfId="0" applyNumberFormat="1" applyFont="1" applyFill="1" applyBorder="1" applyAlignment="1" applyProtection="1">
      <alignment vertical="center" wrapText="1"/>
    </xf>
    <xf numFmtId="0" fontId="3" fillId="0" borderId="0" xfId="0" applyNumberFormat="1" applyFont="1" applyFill="1" applyAlignment="1" applyProtection="1"/>
    <xf numFmtId="0" fontId="4" fillId="0" borderId="14" xfId="0" applyNumberFormat="1" applyFont="1" applyFill="1" applyBorder="1" applyAlignment="1" applyProtection="1">
      <alignment horizontal="center" readingOrder="1"/>
    </xf>
    <xf numFmtId="0" fontId="4" fillId="0" borderId="17" xfId="0" applyNumberFormat="1" applyFont="1" applyFill="1" applyBorder="1" applyAlignment="1" applyProtection="1">
      <alignment horizontal="center" readingOrder="1"/>
    </xf>
    <xf numFmtId="0" fontId="5" fillId="2" borderId="20" xfId="0" applyNumberFormat="1" applyFont="1" applyFill="1" applyBorder="1" applyAlignment="1" applyProtection="1">
      <alignment vertical="top" readingOrder="1"/>
      <protection locked="0"/>
    </xf>
    <xf numFmtId="0" fontId="6" fillId="3" borderId="20" xfId="0" applyNumberFormat="1" applyFont="1" applyFill="1" applyBorder="1" applyAlignment="1" applyProtection="1">
      <alignment vertical="top" readingOrder="1"/>
      <protection locked="0"/>
    </xf>
    <xf numFmtId="0" fontId="6" fillId="3" borderId="21" xfId="0" applyNumberFormat="1" applyFont="1" applyFill="1" applyBorder="1" applyAlignment="1" applyProtection="1">
      <alignment vertical="top" wrapText="1" readingOrder="1"/>
      <protection locked="0"/>
    </xf>
    <xf numFmtId="0" fontId="6" fillId="3" borderId="21" xfId="0" applyNumberFormat="1" applyFont="1" applyFill="1" applyBorder="1" applyAlignment="1" applyProtection="1">
      <alignment horizontal="left" vertical="top" wrapText="1" readingOrder="1"/>
      <protection locked="0"/>
    </xf>
    <xf numFmtId="0" fontId="6" fillId="3" borderId="21" xfId="0" applyNumberFormat="1" applyFont="1" applyFill="1" applyBorder="1" applyAlignment="1" applyProtection="1">
      <alignment horizontal="left" vertical="top" readingOrder="1"/>
      <protection locked="0"/>
    </xf>
    <xf numFmtId="164" fontId="6" fillId="3" borderId="21" xfId="0" applyNumberFormat="1" applyFont="1" applyFill="1" applyBorder="1" applyAlignment="1" applyProtection="1">
      <alignment horizontal="right" vertical="top" readingOrder="1"/>
    </xf>
    <xf numFmtId="0" fontId="6" fillId="3" borderId="21" xfId="0" applyNumberFormat="1" applyFont="1" applyFill="1" applyBorder="1" applyAlignment="1" applyProtection="1">
      <alignment horizontal="center" vertical="top" readingOrder="1"/>
      <protection locked="0"/>
    </xf>
    <xf numFmtId="0" fontId="6" fillId="3" borderId="21" xfId="0" applyNumberFormat="1" applyFont="1" applyFill="1" applyBorder="1" applyAlignment="1" applyProtection="1">
      <alignment horizontal="right" vertical="top" readingOrder="1"/>
      <protection locked="0"/>
    </xf>
    <xf numFmtId="0" fontId="6" fillId="3" borderId="22" xfId="0" applyNumberFormat="1" applyFont="1" applyFill="1" applyBorder="1" applyAlignment="1" applyProtection="1">
      <alignment horizontal="right" vertical="top" readingOrder="1"/>
      <protection locked="0"/>
    </xf>
    <xf numFmtId="0" fontId="5" fillId="4" borderId="20" xfId="0" applyNumberFormat="1" applyFont="1" applyFill="1" applyBorder="1" applyAlignment="1" applyProtection="1">
      <alignment vertical="top" readingOrder="1"/>
      <protection locked="0"/>
    </xf>
    <xf numFmtId="0" fontId="5" fillId="4" borderId="21" xfId="0" applyNumberFormat="1" applyFont="1" applyFill="1" applyBorder="1" applyAlignment="1" applyProtection="1">
      <alignment vertical="top" wrapText="1" readingOrder="1"/>
      <protection locked="0"/>
    </xf>
    <xf numFmtId="0" fontId="5" fillId="4" borderId="21" xfId="0" applyNumberFormat="1" applyFont="1" applyFill="1" applyBorder="1" applyAlignment="1" applyProtection="1">
      <alignment horizontal="left" vertical="top" wrapText="1" readingOrder="1"/>
      <protection locked="0"/>
    </xf>
    <xf numFmtId="0" fontId="5" fillId="4" borderId="21" xfId="0" applyNumberFormat="1" applyFont="1" applyFill="1" applyBorder="1" applyAlignment="1" applyProtection="1">
      <alignment horizontal="left" vertical="top" readingOrder="1"/>
      <protection locked="0"/>
    </xf>
    <xf numFmtId="164" fontId="5" fillId="4" borderId="21" xfId="0" applyNumberFormat="1" applyFont="1" applyFill="1" applyBorder="1" applyAlignment="1" applyProtection="1">
      <alignment horizontal="right" vertical="top" readingOrder="1"/>
    </xf>
    <xf numFmtId="0" fontId="5" fillId="4" borderId="21" xfId="0" applyNumberFormat="1" applyFont="1" applyFill="1" applyBorder="1" applyAlignment="1" applyProtection="1">
      <alignment horizontal="center" vertical="top" readingOrder="1"/>
      <protection locked="0"/>
    </xf>
    <xf numFmtId="0" fontId="5" fillId="4" borderId="21" xfId="0" applyNumberFormat="1" applyFont="1" applyFill="1" applyBorder="1" applyAlignment="1" applyProtection="1">
      <alignment horizontal="right" vertical="top" readingOrder="1"/>
      <protection locked="0"/>
    </xf>
    <xf numFmtId="0" fontId="5" fillId="4" borderId="22" xfId="0" applyNumberFormat="1" applyFont="1" applyFill="1" applyBorder="1" applyAlignment="1" applyProtection="1">
      <alignment horizontal="right" vertical="top" readingOrder="1"/>
      <protection locked="0"/>
    </xf>
    <xf numFmtId="0" fontId="5" fillId="5" borderId="20" xfId="0" applyNumberFormat="1" applyFont="1" applyFill="1" applyBorder="1" applyAlignment="1" applyProtection="1">
      <alignment vertical="top" readingOrder="1"/>
      <protection locked="0"/>
    </xf>
    <xf numFmtId="0" fontId="5" fillId="5" borderId="21" xfId="0" applyNumberFormat="1" applyFont="1" applyFill="1" applyBorder="1" applyAlignment="1" applyProtection="1">
      <alignment vertical="top" wrapText="1" readingOrder="1"/>
      <protection locked="0"/>
    </xf>
    <xf numFmtId="0" fontId="5" fillId="5" borderId="21" xfId="0" applyNumberFormat="1" applyFont="1" applyFill="1" applyBorder="1" applyAlignment="1" applyProtection="1">
      <alignment horizontal="left" vertical="top" wrapText="1" readingOrder="1"/>
      <protection locked="0"/>
    </xf>
    <xf numFmtId="0" fontId="5" fillId="5" borderId="21" xfId="0" applyNumberFormat="1" applyFont="1" applyFill="1" applyBorder="1" applyAlignment="1" applyProtection="1">
      <alignment horizontal="left" vertical="top" readingOrder="1"/>
      <protection locked="0"/>
    </xf>
    <xf numFmtId="164" fontId="5" fillId="5" borderId="21" xfId="0" applyNumberFormat="1" applyFont="1" applyFill="1" applyBorder="1" applyAlignment="1" applyProtection="1">
      <alignment horizontal="right" vertical="top" readingOrder="1"/>
    </xf>
    <xf numFmtId="0" fontId="5" fillId="5" borderId="21" xfId="0" applyNumberFormat="1" applyFont="1" applyFill="1" applyBorder="1" applyAlignment="1" applyProtection="1">
      <alignment horizontal="center" vertical="top" readingOrder="1"/>
      <protection locked="0"/>
    </xf>
    <xf numFmtId="0" fontId="5" fillId="5" borderId="21" xfId="0" applyNumberFormat="1" applyFont="1" applyFill="1" applyBorder="1" applyAlignment="1" applyProtection="1">
      <alignment horizontal="right" vertical="top" readingOrder="1"/>
      <protection locked="0"/>
    </xf>
    <xf numFmtId="0" fontId="5" fillId="5" borderId="22" xfId="0" applyNumberFormat="1" applyFont="1" applyFill="1" applyBorder="1" applyAlignment="1" applyProtection="1">
      <alignment horizontal="right" vertical="top" readingOrder="1"/>
      <protection locked="0"/>
    </xf>
    <xf numFmtId="0" fontId="5" fillId="0" borderId="23" xfId="0" applyNumberFormat="1" applyFont="1" applyFill="1" applyBorder="1" applyAlignment="1" applyProtection="1">
      <alignment vertical="top" readingOrder="1"/>
      <protection locked="0"/>
    </xf>
    <xf numFmtId="0" fontId="7" fillId="0" borderId="24" xfId="0" applyNumberFormat="1" applyFont="1" applyFill="1" applyBorder="1" applyAlignment="1" applyProtection="1">
      <alignment vertical="top" wrapText="1" readingOrder="1"/>
      <protection locked="0"/>
    </xf>
    <xf numFmtId="0" fontId="5" fillId="0" borderId="24" xfId="0" applyNumberFormat="1" applyFont="1" applyFill="1" applyBorder="1" applyAlignment="1" applyProtection="1">
      <alignment horizontal="left" vertical="top" wrapText="1" readingOrder="1"/>
      <protection locked="0"/>
    </xf>
    <xf numFmtId="0" fontId="5" fillId="0" borderId="24" xfId="0" applyNumberFormat="1" applyFont="1" applyFill="1" applyBorder="1" applyAlignment="1" applyProtection="1">
      <alignment horizontal="left" vertical="top" readingOrder="1"/>
      <protection locked="0"/>
    </xf>
    <xf numFmtId="0" fontId="5" fillId="0" borderId="0" xfId="0" applyNumberFormat="1" applyFont="1" applyFill="1" applyAlignment="1" applyProtection="1">
      <alignment vertical="top" readingOrder="1"/>
      <protection locked="0"/>
    </xf>
    <xf numFmtId="0" fontId="5" fillId="0" borderId="0" xfId="0" applyNumberFormat="1" applyFont="1" applyFill="1" applyAlignment="1" applyProtection="1">
      <alignment vertical="top" wrapText="1" readingOrder="1"/>
      <protection locked="0"/>
    </xf>
    <xf numFmtId="0" fontId="5" fillId="0" borderId="0" xfId="0" applyNumberFormat="1" applyFont="1" applyFill="1" applyAlignment="1" applyProtection="1">
      <alignment horizontal="left" vertical="top" wrapText="1" readingOrder="1"/>
      <protection locked="0"/>
    </xf>
    <xf numFmtId="0" fontId="6" fillId="0" borderId="26" xfId="0" applyNumberFormat="1" applyFont="1" applyFill="1" applyBorder="1" applyAlignment="1" applyProtection="1">
      <alignment horizontal="left" vertical="top" wrapText="1" readingOrder="1"/>
      <protection locked="0"/>
    </xf>
    <xf numFmtId="0" fontId="6" fillId="0" borderId="26" xfId="0" applyNumberFormat="1" applyFont="1" applyFill="1" applyBorder="1" applyAlignment="1" applyProtection="1">
      <alignment horizontal="left" vertical="top" readingOrder="1"/>
      <protection locked="0"/>
    </xf>
    <xf numFmtId="164" fontId="6" fillId="0" borderId="26" xfId="0" applyNumberFormat="1" applyFont="1" applyFill="1" applyBorder="1" applyAlignment="1" applyProtection="1">
      <alignment horizontal="right" vertical="top" readingOrder="1"/>
      <protection locked="0"/>
    </xf>
    <xf numFmtId="0" fontId="5" fillId="0" borderId="0" xfId="0" applyNumberFormat="1" applyFont="1" applyFill="1" applyAlignment="1" applyProtection="1">
      <alignment horizontal="center" vertical="top" readingOrder="1"/>
      <protection locked="0"/>
    </xf>
    <xf numFmtId="0" fontId="5" fillId="0" borderId="0" xfId="0" applyNumberFormat="1" applyFont="1" applyFill="1" applyAlignment="1" applyProtection="1">
      <alignment horizontal="right" vertical="top" readingOrder="1"/>
      <protection locked="0"/>
    </xf>
    <xf numFmtId="0" fontId="5" fillId="0" borderId="0" xfId="0" applyNumberFormat="1" applyFont="1" applyFill="1" applyAlignment="1" applyProtection="1">
      <alignment horizontal="left" vertical="top" readingOrder="1"/>
      <protection locked="0"/>
    </xf>
    <xf numFmtId="164" fontId="5" fillId="0" borderId="0" xfId="0" applyNumberFormat="1" applyFont="1" applyFill="1" applyAlignment="1" applyProtection="1">
      <alignment horizontal="right" vertical="top" readingOrder="1"/>
      <protection locked="0"/>
    </xf>
    <xf numFmtId="0" fontId="5" fillId="0" borderId="31" xfId="0" applyNumberFormat="1" applyFont="1" applyFill="1" applyBorder="1" applyAlignment="1" applyProtection="1">
      <alignment horizontal="left" vertical="top" wrapText="1" readingOrder="1"/>
      <protection locked="0"/>
    </xf>
    <xf numFmtId="0" fontId="5" fillId="0" borderId="31" xfId="0" applyNumberFormat="1" applyFont="1" applyFill="1" applyBorder="1" applyAlignment="1" applyProtection="1">
      <alignment horizontal="left" vertical="top" readingOrder="1"/>
      <protection locked="0"/>
    </xf>
    <xf numFmtId="0" fontId="5" fillId="0" borderId="30" xfId="0" applyNumberFormat="1" applyFont="1" applyFill="1" applyBorder="1" applyAlignment="1" applyProtection="1">
      <alignment horizontal="center" vertical="top" readingOrder="1"/>
      <protection locked="0"/>
    </xf>
    <xf numFmtId="0" fontId="5" fillId="0" borderId="31" xfId="0" applyNumberFormat="1" applyFont="1" applyFill="1" applyBorder="1" applyAlignment="1" applyProtection="1">
      <alignment vertical="top" wrapText="1" readingOrder="1"/>
      <protection locked="0"/>
    </xf>
    <xf numFmtId="164" fontId="5" fillId="0" borderId="31" xfId="0" applyNumberFormat="1" applyFont="1" applyFill="1" applyBorder="1" applyAlignment="1" applyProtection="1">
      <alignment horizontal="right" vertical="top" readingOrder="1"/>
      <protection locked="0"/>
    </xf>
    <xf numFmtId="0" fontId="5" fillId="0" borderId="31" xfId="0" applyNumberFormat="1" applyFont="1" applyFill="1" applyBorder="1" applyAlignment="1" applyProtection="1">
      <alignment horizontal="center" vertical="top" readingOrder="1"/>
      <protection locked="0"/>
    </xf>
    <xf numFmtId="0" fontId="5" fillId="0" borderId="32" xfId="0" applyNumberFormat="1" applyFont="1" applyFill="1" applyBorder="1" applyAlignment="1" applyProtection="1">
      <alignment horizontal="right" vertical="top" readingOrder="1"/>
      <protection locked="0"/>
    </xf>
    <xf numFmtId="0" fontId="6" fillId="3" borderId="14" xfId="0" applyNumberFormat="1" applyFont="1" applyFill="1" applyBorder="1" applyAlignment="1" applyProtection="1">
      <alignment vertical="top" wrapText="1" readingOrder="1"/>
      <protection locked="0"/>
    </xf>
    <xf numFmtId="0" fontId="6" fillId="3" borderId="14" xfId="0" applyNumberFormat="1" applyFont="1" applyFill="1" applyBorder="1" applyAlignment="1" applyProtection="1">
      <alignment horizontal="left" vertical="top" wrapText="1" readingOrder="1"/>
      <protection locked="0"/>
    </xf>
    <xf numFmtId="0" fontId="6" fillId="3" borderId="14" xfId="0" applyNumberFormat="1" applyFont="1" applyFill="1" applyBorder="1" applyAlignment="1" applyProtection="1">
      <alignment horizontal="left" vertical="top" readingOrder="1"/>
      <protection locked="0"/>
    </xf>
    <xf numFmtId="164" fontId="6" fillId="3" borderId="14" xfId="0" applyNumberFormat="1" applyFont="1" applyFill="1" applyBorder="1" applyAlignment="1" applyProtection="1">
      <alignment horizontal="right" vertical="top" readingOrder="1"/>
    </xf>
    <xf numFmtId="0" fontId="6" fillId="3" borderId="14" xfId="0" applyNumberFormat="1" applyFont="1" applyFill="1" applyBorder="1" applyAlignment="1" applyProtection="1">
      <alignment horizontal="center" vertical="top" readingOrder="1"/>
      <protection locked="0"/>
    </xf>
    <xf numFmtId="0" fontId="6" fillId="3" borderId="14" xfId="0" applyNumberFormat="1" applyFont="1" applyFill="1" applyBorder="1" applyAlignment="1" applyProtection="1">
      <alignment horizontal="right" vertical="top" readingOrder="1"/>
      <protection locked="0"/>
    </xf>
    <xf numFmtId="0" fontId="6" fillId="3" borderId="35" xfId="0" applyNumberFormat="1" applyFont="1" applyFill="1" applyBorder="1" applyAlignment="1" applyProtection="1">
      <alignment horizontal="right" vertical="top" readingOrder="1"/>
      <protection locked="0"/>
    </xf>
    <xf numFmtId="0" fontId="5" fillId="0" borderId="24" xfId="0" applyNumberFormat="1" applyFont="1" applyFill="1" applyBorder="1" applyAlignment="1" applyProtection="1">
      <alignment vertical="top" wrapText="1" readingOrder="1"/>
      <protection locked="0"/>
    </xf>
    <xf numFmtId="164" fontId="5" fillId="0" borderId="24" xfId="0" applyNumberFormat="1" applyFont="1" applyFill="1" applyBorder="1" applyAlignment="1" applyProtection="1">
      <alignment horizontal="right" vertical="top" readingOrder="1"/>
      <protection locked="0"/>
    </xf>
    <xf numFmtId="0" fontId="5" fillId="0" borderId="24" xfId="0" applyNumberFormat="1" applyFont="1" applyFill="1" applyBorder="1" applyAlignment="1" applyProtection="1">
      <alignment horizontal="center" vertical="top" readingOrder="1"/>
      <protection locked="0"/>
    </xf>
    <xf numFmtId="0" fontId="5" fillId="0" borderId="24" xfId="0" applyNumberFormat="1" applyFont="1" applyFill="1" applyBorder="1" applyAlignment="1" applyProtection="1">
      <alignment horizontal="right" vertical="top" wrapText="1" readingOrder="1"/>
      <protection locked="0"/>
    </xf>
    <xf numFmtId="0" fontId="5" fillId="0" borderId="25" xfId="0" applyNumberFormat="1" applyFont="1" applyFill="1" applyBorder="1" applyAlignment="1" applyProtection="1">
      <alignment horizontal="right" vertical="top" wrapText="1" readingOrder="1"/>
      <protection locked="0"/>
    </xf>
    <xf numFmtId="0" fontId="5" fillId="0" borderId="24" xfId="0" applyNumberFormat="1" applyFont="1" applyFill="1" applyBorder="1" applyAlignment="1" applyProtection="1">
      <alignment horizontal="center" vertical="top" wrapText="1" readingOrder="1"/>
      <protection locked="0"/>
    </xf>
    <xf numFmtId="0" fontId="5" fillId="2" borderId="7" xfId="0" applyNumberFormat="1" applyFont="1" applyFill="1" applyBorder="1" applyAlignment="1" applyProtection="1">
      <alignment horizontal="left" vertical="top" wrapText="1" readingOrder="1"/>
      <protection locked="0"/>
    </xf>
    <xf numFmtId="0" fontId="5" fillId="2" borderId="8" xfId="0" applyNumberFormat="1" applyFont="1" applyFill="1" applyBorder="1" applyAlignment="1" applyProtection="1">
      <alignment horizontal="left" vertical="top" wrapText="1" readingOrder="1"/>
      <protection locked="0"/>
    </xf>
    <xf numFmtId="0" fontId="5" fillId="2" borderId="9" xfId="0" applyNumberFormat="1" applyFont="1" applyFill="1" applyBorder="1" applyAlignment="1" applyProtection="1">
      <alignment horizontal="left" vertical="top" wrapText="1" readingOrder="1"/>
      <protection locked="0"/>
    </xf>
    <xf numFmtId="0" fontId="1" fillId="0" borderId="36" xfId="0" applyNumberFormat="1" applyFont="1" applyFill="1" applyBorder="1" applyAlignment="1" applyProtection="1">
      <alignment horizontal="center" vertical="top" wrapText="1"/>
    </xf>
    <xf numFmtId="0" fontId="1" fillId="0" borderId="36" xfId="0" applyNumberFormat="1" applyFont="1" applyFill="1" applyBorder="1" applyAlignment="1" applyProtection="1">
      <alignment horizontal="center" vertical="top"/>
    </xf>
    <xf numFmtId="0" fontId="5" fillId="2" borderId="27" xfId="0" applyNumberFormat="1" applyFont="1" applyFill="1" applyBorder="1" applyAlignment="1" applyProtection="1">
      <alignment horizontal="left" vertical="top" wrapText="1" readingOrder="1"/>
      <protection locked="0"/>
    </xf>
    <xf numFmtId="0" fontId="5" fillId="2" borderId="28" xfId="0" applyNumberFormat="1" applyFont="1" applyFill="1" applyBorder="1" applyAlignment="1" applyProtection="1">
      <alignment horizontal="left" vertical="top" wrapText="1" readingOrder="1"/>
      <protection locked="0"/>
    </xf>
    <xf numFmtId="0" fontId="5" fillId="2" borderId="29" xfId="0" applyNumberFormat="1" applyFont="1" applyFill="1" applyBorder="1" applyAlignment="1" applyProtection="1">
      <alignment horizontal="left" vertical="top" wrapText="1" readingOrder="1"/>
      <protection locked="0"/>
    </xf>
    <xf numFmtId="0" fontId="4" fillId="0" borderId="5" xfId="0" applyNumberFormat="1" applyFont="1" applyFill="1" applyBorder="1" applyAlignment="1" applyProtection="1">
      <alignment horizontal="center" wrapText="1" readingOrder="1"/>
    </xf>
    <xf numFmtId="0" fontId="4" fillId="0" borderId="6" xfId="0" applyNumberFormat="1" applyFont="1" applyFill="1" applyBorder="1" applyAlignment="1" applyProtection="1">
      <alignment horizontal="center" wrapText="1" readingOrder="1"/>
    </xf>
    <xf numFmtId="0" fontId="4" fillId="0" borderId="7" xfId="0" applyNumberFormat="1" applyFont="1" applyFill="1" applyBorder="1" applyAlignment="1" applyProtection="1">
      <alignment horizontal="center" wrapText="1" readingOrder="1"/>
    </xf>
    <xf numFmtId="0" fontId="4" fillId="0" borderId="8" xfId="0" applyNumberFormat="1" applyFont="1" applyFill="1" applyBorder="1" applyAlignment="1" applyProtection="1">
      <alignment horizontal="center" wrapText="1" readingOrder="1"/>
    </xf>
    <xf numFmtId="0" fontId="4" fillId="0" borderId="9" xfId="0" applyNumberFormat="1" applyFont="1" applyFill="1" applyBorder="1" applyAlignment="1" applyProtection="1">
      <alignment horizontal="center" wrapText="1" readingOrder="1"/>
    </xf>
    <xf numFmtId="0" fontId="4" fillId="0" borderId="10" xfId="0" applyNumberFormat="1" applyFont="1" applyFill="1" applyBorder="1" applyAlignment="1" applyProtection="1">
      <alignment horizontal="center" wrapText="1" readingOrder="1"/>
    </xf>
    <xf numFmtId="0" fontId="4" fillId="0" borderId="15" xfId="0" applyNumberFormat="1" applyFont="1" applyFill="1" applyBorder="1" applyAlignment="1" applyProtection="1">
      <alignment horizontal="center" wrapText="1" readingOrder="1"/>
    </xf>
    <xf numFmtId="0" fontId="4" fillId="0" borderId="19" xfId="0" applyNumberFormat="1" applyFont="1" applyFill="1" applyBorder="1" applyAlignment="1" applyProtection="1">
      <alignment horizontal="center" wrapText="1" readingOrder="1"/>
    </xf>
    <xf numFmtId="0" fontId="4" fillId="0" borderId="12" xfId="0" applyNumberFormat="1" applyFont="1" applyFill="1" applyBorder="1" applyAlignment="1" applyProtection="1">
      <alignment horizontal="center" wrapText="1" readingOrder="1"/>
    </xf>
    <xf numFmtId="0" fontId="4" fillId="0" borderId="17" xfId="0" applyNumberFormat="1" applyFont="1" applyFill="1" applyBorder="1" applyAlignment="1" applyProtection="1">
      <alignment horizontal="center" wrapText="1" readingOrder="1"/>
    </xf>
    <xf numFmtId="0" fontId="4" fillId="0" borderId="14" xfId="0" applyNumberFormat="1" applyFont="1" applyFill="1" applyBorder="1" applyAlignment="1" applyProtection="1">
      <alignment horizontal="center" wrapText="1" readingOrder="1"/>
    </xf>
    <xf numFmtId="0" fontId="2" fillId="0" borderId="0" xfId="0" applyNumberFormat="1" applyFont="1" applyFill="1" applyAlignment="1" applyProtection="1">
      <alignment horizontal="center"/>
    </xf>
    <xf numFmtId="0" fontId="2" fillId="0" borderId="0" xfId="0" applyNumberFormat="1" applyFont="1" applyFill="1" applyAlignment="1" applyProtection="1">
      <alignment horizontal="center" wrapText="1"/>
    </xf>
    <xf numFmtId="0" fontId="8" fillId="0" borderId="1" xfId="0" applyNumberFormat="1" applyFont="1" applyFill="1" applyBorder="1" applyAlignment="1" applyProtection="1">
      <alignment horizontal="left" wrapText="1"/>
    </xf>
    <xf numFmtId="0" fontId="9" fillId="0" borderId="1" xfId="0" applyNumberFormat="1" applyFont="1" applyFill="1" applyBorder="1" applyAlignment="1" applyProtection="1">
      <alignment horizontal="left" wrapText="1"/>
    </xf>
    <xf numFmtId="0" fontId="4" fillId="0" borderId="2" xfId="0" applyNumberFormat="1" applyFont="1" applyFill="1" applyBorder="1" applyAlignment="1" applyProtection="1">
      <alignment horizontal="center" readingOrder="1"/>
    </xf>
    <xf numFmtId="0" fontId="4" fillId="0" borderId="11" xfId="0" applyNumberFormat="1" applyFont="1" applyFill="1" applyBorder="1" applyAlignment="1" applyProtection="1">
      <alignment horizontal="center" readingOrder="1"/>
    </xf>
    <xf numFmtId="0" fontId="4" fillId="0" borderId="16" xfId="0" applyNumberFormat="1" applyFont="1" applyFill="1" applyBorder="1" applyAlignment="1" applyProtection="1">
      <alignment horizontal="center" readingOrder="1"/>
    </xf>
    <xf numFmtId="0" fontId="4" fillId="0" borderId="3" xfId="0" applyNumberFormat="1" applyFont="1" applyFill="1" applyBorder="1" applyAlignment="1" applyProtection="1">
      <alignment horizontal="center" wrapText="1" readingOrder="1"/>
    </xf>
    <xf numFmtId="0" fontId="4" fillId="0" borderId="4" xfId="0" applyNumberFormat="1" applyFont="1" applyFill="1" applyBorder="1" applyAlignment="1" applyProtection="1">
      <alignment horizontal="center" wrapText="1" readingOrder="1"/>
    </xf>
    <xf numFmtId="0" fontId="4" fillId="0" borderId="13" xfId="0" applyNumberFormat="1" applyFont="1" applyFill="1" applyBorder="1" applyAlignment="1" applyProtection="1">
      <alignment horizontal="center" wrapText="1" readingOrder="1"/>
    </xf>
    <xf numFmtId="0" fontId="4" fillId="0" borderId="18" xfId="0" applyNumberFormat="1" applyFont="1" applyFill="1" applyBorder="1" applyAlignment="1" applyProtection="1">
      <alignment horizontal="center" wrapText="1" readingOrder="1"/>
    </xf>
    <xf numFmtId="0" fontId="1" fillId="0" borderId="0" xfId="0" applyNumberFormat="1" applyFont="1" applyFill="1" applyAlignment="1" applyProtection="1">
      <alignment vertical="center" wrapText="1"/>
    </xf>
    <xf numFmtId="0" fontId="2" fillId="0" borderId="0" xfId="0" applyNumberFormat="1" applyFont="1" applyFill="1" applyAlignment="1" applyProtection="1">
      <alignment horizontal="center" vertical="center" wrapText="1"/>
    </xf>
    <xf numFmtId="0" fontId="2" fillId="0" borderId="0" xfId="0" applyNumberFormat="1" applyFont="1" applyFill="1" applyAlignment="1" applyProtection="1">
      <alignment horizontal="center" vertical="center"/>
    </xf>
    <xf numFmtId="0" fontId="1" fillId="0" borderId="0" xfId="0" applyNumberFormat="1" applyFont="1" applyFill="1" applyAlignment="1" applyProtection="1">
      <alignment vertical="center"/>
    </xf>
    <xf numFmtId="0" fontId="7" fillId="0" borderId="33" xfId="0" applyNumberFormat="1" applyFont="1" applyFill="1" applyBorder="1" applyAlignment="1" applyProtection="1">
      <alignment horizontal="left" vertical="top" wrapText="1" readingOrder="1"/>
      <protection locked="0"/>
    </xf>
    <xf numFmtId="164" fontId="5" fillId="0" borderId="31" xfId="0" applyNumberFormat="1" applyFont="1" applyFill="1" applyBorder="1" applyAlignment="1" applyProtection="1">
      <alignment horizontal="center" vertical="top" readingOrder="1"/>
      <protection locked="0"/>
    </xf>
    <xf numFmtId="0" fontId="5" fillId="2" borderId="34" xfId="0" applyNumberFormat="1" applyFont="1" applyFill="1" applyBorder="1" applyAlignment="1" applyProtection="1">
      <alignment horizontal="right" vertical="top" readingOrder="1"/>
      <protection locked="0"/>
    </xf>
    <xf numFmtId="0" fontId="7" fillId="0" borderId="31" xfId="0" applyNumberFormat="1" applyFont="1" applyFill="1" applyBorder="1" applyAlignment="1" applyProtection="1">
      <alignment horizontal="left" vertical="top" wrapText="1" readingOrder="1"/>
      <protection locked="0"/>
    </xf>
    <xf numFmtId="164" fontId="5" fillId="0" borderId="24" xfId="0" applyNumberFormat="1" applyFont="1" applyFill="1" applyBorder="1" applyAlignment="1" applyProtection="1">
      <alignment horizontal="center" vertical="top" readingOrder="1"/>
      <protection locked="0"/>
    </xf>
    <xf numFmtId="0" fontId="5" fillId="0" borderId="30" xfId="0" applyNumberFormat="1" applyFont="1" applyFill="1" applyBorder="1" applyAlignment="1" applyProtection="1">
      <alignment horizontal="left" vertical="top" readingOrder="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tabSelected="1" topLeftCell="A26" workbookViewId="0">
      <selection activeCell="A20" sqref="A20"/>
    </sheetView>
  </sheetViews>
  <sheetFormatPr defaultRowHeight="15" x14ac:dyDescent="0.25"/>
  <cols>
    <col min="1" max="1" width="9.85546875" style="1" customWidth="1"/>
    <col min="2" max="2" width="21" style="2" customWidth="1"/>
    <col min="3" max="3" width="15.42578125" style="2" customWidth="1"/>
    <col min="4" max="4" width="9.28515625" style="2" customWidth="1"/>
    <col min="5" max="5" width="12.28515625" style="2" customWidth="1"/>
    <col min="6" max="6" width="6.7109375" style="1" customWidth="1"/>
    <col min="7" max="7" width="9" style="1" customWidth="1"/>
    <col min="8" max="8" width="9.140625" style="1" customWidth="1"/>
    <col min="9" max="9" width="12.140625" style="1" customWidth="1"/>
    <col min="10" max="10" width="6.140625" style="1" customWidth="1"/>
    <col min="11" max="11" width="9.5703125" style="2" customWidth="1"/>
    <col min="12" max="12" width="7.42578125" style="1" customWidth="1"/>
    <col min="13" max="13" width="9.85546875" style="1" customWidth="1"/>
    <col min="14" max="16384" width="9.140625" style="1"/>
  </cols>
  <sheetData>
    <row r="1" spans="1:13" ht="30" customHeight="1" x14ac:dyDescent="0.25">
      <c r="A1" s="86"/>
      <c r="B1" s="86"/>
      <c r="C1" s="86"/>
      <c r="D1" s="86"/>
      <c r="E1" s="86"/>
      <c r="F1" s="86"/>
      <c r="G1" s="86"/>
      <c r="H1" s="86"/>
      <c r="I1" s="86"/>
      <c r="J1" s="86"/>
      <c r="K1" s="86"/>
      <c r="L1" s="86"/>
      <c r="M1" s="86"/>
    </row>
    <row r="2" spans="1:13" ht="49.5" customHeight="1" x14ac:dyDescent="0.25">
      <c r="A2" s="87" t="s">
        <v>51</v>
      </c>
      <c r="B2" s="87"/>
      <c r="C2" s="87"/>
      <c r="D2" s="87"/>
      <c r="E2" s="87"/>
      <c r="F2" s="87"/>
      <c r="G2" s="87"/>
      <c r="H2" s="87"/>
      <c r="I2" s="87"/>
      <c r="J2" s="87"/>
      <c r="K2" s="87"/>
      <c r="L2" s="87"/>
      <c r="M2" s="87"/>
    </row>
    <row r="3" spans="1:13" s="100" customFormat="1" ht="49.5" customHeight="1" x14ac:dyDescent="0.25">
      <c r="A3" s="98"/>
      <c r="B3" s="99"/>
      <c r="C3" s="97"/>
      <c r="D3" s="97"/>
      <c r="E3" s="99" t="s">
        <v>0</v>
      </c>
      <c r="F3" s="99"/>
      <c r="G3" s="99"/>
      <c r="H3" s="99"/>
      <c r="I3" s="99"/>
      <c r="J3" s="99"/>
      <c r="K3" s="97"/>
    </row>
    <row r="4" spans="1:13" ht="409.5" customHeight="1" x14ac:dyDescent="0.25">
      <c r="A4" s="88" t="s">
        <v>77</v>
      </c>
      <c r="B4" s="89"/>
      <c r="C4" s="89"/>
      <c r="D4" s="89"/>
      <c r="E4" s="89"/>
      <c r="F4" s="89"/>
      <c r="G4" s="89"/>
      <c r="H4" s="89"/>
      <c r="I4" s="89"/>
      <c r="J4" s="89"/>
      <c r="K4" s="89"/>
      <c r="L4" s="89"/>
      <c r="M4" s="89"/>
    </row>
    <row r="5" spans="1:13" ht="15" customHeight="1" x14ac:dyDescent="0.25">
      <c r="A5" s="70"/>
      <c r="B5" s="71"/>
      <c r="C5" s="71"/>
      <c r="D5" s="71"/>
      <c r="E5" s="71"/>
      <c r="F5" s="71"/>
      <c r="G5" s="71"/>
      <c r="H5" s="71"/>
      <c r="I5" s="71"/>
      <c r="J5" s="71"/>
      <c r="K5" s="71"/>
      <c r="L5" s="71"/>
      <c r="M5" s="71"/>
    </row>
    <row r="6" spans="1:13" ht="30.75" customHeight="1" x14ac:dyDescent="0.25">
      <c r="B6" s="4"/>
      <c r="C6" s="4"/>
      <c r="D6" s="1"/>
      <c r="E6" s="1"/>
      <c r="F6" s="3" t="s">
        <v>1</v>
      </c>
      <c r="G6" s="3"/>
      <c r="H6" s="3"/>
      <c r="I6" s="3"/>
      <c r="J6" s="2"/>
      <c r="K6" s="1"/>
    </row>
    <row r="7" spans="1:13" ht="15.75" thickBot="1" x14ac:dyDescent="0.3">
      <c r="M7" s="5" t="s">
        <v>2</v>
      </c>
    </row>
    <row r="8" spans="1:13" ht="25.5" customHeight="1" thickBot="1" x14ac:dyDescent="0.3">
      <c r="A8" s="90" t="s">
        <v>3</v>
      </c>
      <c r="B8" s="93" t="s">
        <v>4</v>
      </c>
      <c r="C8" s="94" t="s">
        <v>5</v>
      </c>
      <c r="D8" s="93" t="s">
        <v>6</v>
      </c>
      <c r="E8" s="93" t="s">
        <v>7</v>
      </c>
      <c r="F8" s="93" t="s">
        <v>8</v>
      </c>
      <c r="G8" s="75" t="s">
        <v>50</v>
      </c>
      <c r="H8" s="76"/>
      <c r="I8" s="77" t="s">
        <v>9</v>
      </c>
      <c r="J8" s="78"/>
      <c r="K8" s="78"/>
      <c r="L8" s="79"/>
      <c r="M8" s="80" t="s">
        <v>10</v>
      </c>
    </row>
    <row r="9" spans="1:13" x14ac:dyDescent="0.25">
      <c r="A9" s="91"/>
      <c r="B9" s="83"/>
      <c r="C9" s="95"/>
      <c r="D9" s="83"/>
      <c r="E9" s="83"/>
      <c r="F9" s="83"/>
      <c r="G9" s="83" t="s">
        <v>11</v>
      </c>
      <c r="H9" s="83" t="s">
        <v>12</v>
      </c>
      <c r="I9" s="85" t="s">
        <v>13</v>
      </c>
      <c r="J9" s="85" t="s">
        <v>14</v>
      </c>
      <c r="K9" s="6" t="s">
        <v>49</v>
      </c>
      <c r="L9" s="6" t="s">
        <v>49</v>
      </c>
      <c r="M9" s="81"/>
    </row>
    <row r="10" spans="1:13" ht="42" customHeight="1" thickBot="1" x14ac:dyDescent="0.3">
      <c r="A10" s="92"/>
      <c r="B10" s="84"/>
      <c r="C10" s="96"/>
      <c r="D10" s="84"/>
      <c r="E10" s="84"/>
      <c r="F10" s="84"/>
      <c r="G10" s="84"/>
      <c r="H10" s="84"/>
      <c r="I10" s="84"/>
      <c r="J10" s="84"/>
      <c r="K10" s="7" t="s">
        <v>15</v>
      </c>
      <c r="L10" s="7" t="s">
        <v>16</v>
      </c>
      <c r="M10" s="82"/>
    </row>
    <row r="11" spans="1:13" ht="15.75" customHeight="1" thickBot="1" x14ac:dyDescent="0.3">
      <c r="A11" s="8">
        <v>1</v>
      </c>
      <c r="B11" s="72" t="s">
        <v>20</v>
      </c>
      <c r="C11" s="73"/>
      <c r="D11" s="73"/>
      <c r="E11" s="73"/>
      <c r="F11" s="73"/>
      <c r="G11" s="73"/>
      <c r="H11" s="73"/>
      <c r="I11" s="73"/>
      <c r="J11" s="73"/>
      <c r="K11" s="73"/>
      <c r="L11" s="73"/>
      <c r="M11" s="74"/>
    </row>
    <row r="12" spans="1:13" ht="32.25" thickBot="1" x14ac:dyDescent="0.3">
      <c r="A12" s="9" t="s">
        <v>25</v>
      </c>
      <c r="B12" s="10" t="s">
        <v>18</v>
      </c>
      <c r="C12" s="10"/>
      <c r="D12" s="11"/>
      <c r="E12" s="11"/>
      <c r="F12" s="12"/>
      <c r="G12" s="13"/>
      <c r="H12" s="13">
        <f t="shared" ref="H12:H24" si="0">SUM(H13:H13)</f>
        <v>1757.94</v>
      </c>
      <c r="I12" s="11"/>
      <c r="J12" s="14"/>
      <c r="K12" s="15"/>
      <c r="L12" s="15"/>
      <c r="M12" s="16"/>
    </row>
    <row r="13" spans="1:13" ht="62.25" customHeight="1" thickBot="1" x14ac:dyDescent="0.3">
      <c r="A13" s="17" t="s">
        <v>26</v>
      </c>
      <c r="B13" s="18" t="s">
        <v>21</v>
      </c>
      <c r="C13" s="18"/>
      <c r="D13" s="19"/>
      <c r="E13" s="19"/>
      <c r="F13" s="20"/>
      <c r="G13" s="21"/>
      <c r="H13" s="21">
        <f t="shared" si="0"/>
        <v>1757.94</v>
      </c>
      <c r="I13" s="19"/>
      <c r="J13" s="22"/>
      <c r="K13" s="23"/>
      <c r="L13" s="23"/>
      <c r="M13" s="24"/>
    </row>
    <row r="14" spans="1:13" ht="37.5" customHeight="1" thickBot="1" x14ac:dyDescent="0.3">
      <c r="A14" s="25" t="s">
        <v>27</v>
      </c>
      <c r="B14" s="26" t="s">
        <v>22</v>
      </c>
      <c r="C14" s="26"/>
      <c r="D14" s="27"/>
      <c r="E14" s="27"/>
      <c r="F14" s="28"/>
      <c r="G14" s="29"/>
      <c r="H14" s="29">
        <f t="shared" si="0"/>
        <v>1757.94</v>
      </c>
      <c r="I14" s="27"/>
      <c r="J14" s="30"/>
      <c r="K14" s="31"/>
      <c r="L14" s="31"/>
      <c r="M14" s="32"/>
    </row>
    <row r="15" spans="1:13" ht="73.5" customHeight="1" thickBot="1" x14ac:dyDescent="0.3">
      <c r="A15" s="49" t="s">
        <v>23</v>
      </c>
      <c r="B15" s="101" t="s">
        <v>24</v>
      </c>
      <c r="C15" s="50" t="s">
        <v>59</v>
      </c>
      <c r="D15" s="47" t="s">
        <v>76</v>
      </c>
      <c r="E15" s="47" t="s">
        <v>52</v>
      </c>
      <c r="F15" s="48" t="s">
        <v>48</v>
      </c>
      <c r="G15" s="102">
        <v>1765</v>
      </c>
      <c r="H15" s="51">
        <v>1757.94</v>
      </c>
      <c r="I15" s="47" t="s">
        <v>65</v>
      </c>
      <c r="J15" s="52" t="s">
        <v>60</v>
      </c>
      <c r="K15" s="52">
        <v>30</v>
      </c>
      <c r="L15" s="52">
        <v>30</v>
      </c>
      <c r="M15" s="53">
        <v>-7.06</v>
      </c>
    </row>
    <row r="16" spans="1:13" ht="17.25" customHeight="1" thickBot="1" x14ac:dyDescent="0.3">
      <c r="A16" s="103">
        <v>4</v>
      </c>
      <c r="B16" s="67" t="s">
        <v>28</v>
      </c>
      <c r="C16" s="68"/>
      <c r="D16" s="68"/>
      <c r="E16" s="68"/>
      <c r="F16" s="68"/>
      <c r="G16" s="68"/>
      <c r="H16" s="68"/>
      <c r="I16" s="68"/>
      <c r="J16" s="68"/>
      <c r="K16" s="68"/>
      <c r="L16" s="68"/>
      <c r="M16" s="69"/>
    </row>
    <row r="17" spans="1:13" ht="32.25" thickBot="1" x14ac:dyDescent="0.3">
      <c r="A17" s="9" t="s">
        <v>29</v>
      </c>
      <c r="B17" s="54" t="s">
        <v>19</v>
      </c>
      <c r="C17" s="54"/>
      <c r="D17" s="55"/>
      <c r="E17" s="55"/>
      <c r="F17" s="56"/>
      <c r="G17" s="57"/>
      <c r="H17" s="57">
        <f t="shared" si="0"/>
        <v>14997.13</v>
      </c>
      <c r="I17" s="55"/>
      <c r="J17" s="58"/>
      <c r="K17" s="59"/>
      <c r="L17" s="59"/>
      <c r="M17" s="60"/>
    </row>
    <row r="18" spans="1:13" ht="24.75" customHeight="1" thickBot="1" x14ac:dyDescent="0.3">
      <c r="A18" s="17" t="s">
        <v>31</v>
      </c>
      <c r="B18" s="18" t="s">
        <v>30</v>
      </c>
      <c r="C18" s="18"/>
      <c r="D18" s="19"/>
      <c r="E18" s="19"/>
      <c r="F18" s="20"/>
      <c r="G18" s="21"/>
      <c r="H18" s="21">
        <f t="shared" si="0"/>
        <v>14997.13</v>
      </c>
      <c r="I18" s="19"/>
      <c r="J18" s="22"/>
      <c r="K18" s="23"/>
      <c r="L18" s="23"/>
      <c r="M18" s="24"/>
    </row>
    <row r="19" spans="1:13" ht="23.25" customHeight="1" thickBot="1" x14ac:dyDescent="0.3">
      <c r="A19" s="25" t="s">
        <v>33</v>
      </c>
      <c r="B19" s="26" t="s">
        <v>32</v>
      </c>
      <c r="C19" s="26"/>
      <c r="D19" s="27"/>
      <c r="E19" s="27"/>
      <c r="F19" s="28"/>
      <c r="G19" s="29"/>
      <c r="H19" s="29">
        <f t="shared" si="0"/>
        <v>14997.13</v>
      </c>
      <c r="I19" s="27"/>
      <c r="J19" s="30"/>
      <c r="K19" s="31"/>
      <c r="L19" s="31"/>
      <c r="M19" s="32"/>
    </row>
    <row r="20" spans="1:13" ht="124.5" customHeight="1" thickBot="1" x14ac:dyDescent="0.3">
      <c r="A20" s="106" t="s">
        <v>35</v>
      </c>
      <c r="B20" s="104" t="s">
        <v>34</v>
      </c>
      <c r="C20" s="61" t="s">
        <v>61</v>
      </c>
      <c r="D20" s="35" t="s">
        <v>76</v>
      </c>
      <c r="E20" s="35" t="s">
        <v>52</v>
      </c>
      <c r="F20" s="36" t="s">
        <v>48</v>
      </c>
      <c r="G20" s="105">
        <v>9302</v>
      </c>
      <c r="H20" s="62">
        <v>14997.13</v>
      </c>
      <c r="I20" s="35" t="s">
        <v>64</v>
      </c>
      <c r="J20" s="63" t="s">
        <v>55</v>
      </c>
      <c r="K20" s="64" t="s">
        <v>62</v>
      </c>
      <c r="L20" s="64" t="s">
        <v>63</v>
      </c>
      <c r="M20" s="65" t="s">
        <v>54</v>
      </c>
    </row>
    <row r="21" spans="1:13" ht="22.5" customHeight="1" thickBot="1" x14ac:dyDescent="0.3">
      <c r="A21" s="17" t="s">
        <v>37</v>
      </c>
      <c r="B21" s="18" t="s">
        <v>36</v>
      </c>
      <c r="C21" s="18"/>
      <c r="D21" s="19"/>
      <c r="E21" s="19"/>
      <c r="F21" s="20"/>
      <c r="G21" s="21"/>
      <c r="H21" s="21">
        <f t="shared" si="0"/>
        <v>47707.42</v>
      </c>
      <c r="I21" s="19"/>
      <c r="J21" s="22"/>
      <c r="K21" s="23"/>
      <c r="L21" s="23"/>
      <c r="M21" s="24"/>
    </row>
    <row r="22" spans="1:13" ht="42" customHeight="1" thickBot="1" x14ac:dyDescent="0.3">
      <c r="A22" s="25" t="s">
        <v>39</v>
      </c>
      <c r="B22" s="26" t="s">
        <v>38</v>
      </c>
      <c r="C22" s="26"/>
      <c r="D22" s="27"/>
      <c r="E22" s="27"/>
      <c r="F22" s="28"/>
      <c r="G22" s="29"/>
      <c r="H22" s="29">
        <f t="shared" si="0"/>
        <v>47707.42</v>
      </c>
      <c r="I22" s="27"/>
      <c r="J22" s="30"/>
      <c r="K22" s="31"/>
      <c r="L22" s="31"/>
      <c r="M22" s="32"/>
    </row>
    <row r="23" spans="1:13" ht="109.5" customHeight="1" thickBot="1" x14ac:dyDescent="0.3">
      <c r="A23" s="33" t="s">
        <v>41</v>
      </c>
      <c r="B23" s="34" t="s">
        <v>40</v>
      </c>
      <c r="C23" s="61" t="s">
        <v>66</v>
      </c>
      <c r="D23" s="35" t="s">
        <v>76</v>
      </c>
      <c r="E23" s="35" t="s">
        <v>52</v>
      </c>
      <c r="F23" s="36" t="s">
        <v>48</v>
      </c>
      <c r="G23" s="105">
        <v>65608</v>
      </c>
      <c r="H23" s="62">
        <v>47707.42</v>
      </c>
      <c r="I23" s="35" t="s">
        <v>69</v>
      </c>
      <c r="J23" s="66" t="s">
        <v>72</v>
      </c>
      <c r="K23" s="66" t="s">
        <v>67</v>
      </c>
      <c r="L23" s="64" t="s">
        <v>68</v>
      </c>
      <c r="M23" s="65" t="s">
        <v>56</v>
      </c>
    </row>
    <row r="24" spans="1:13" ht="34.5" customHeight="1" thickBot="1" x14ac:dyDescent="0.3">
      <c r="A24" s="25" t="s">
        <v>42</v>
      </c>
      <c r="B24" s="26" t="s">
        <v>43</v>
      </c>
      <c r="C24" s="26"/>
      <c r="D24" s="27"/>
      <c r="E24" s="27"/>
      <c r="F24" s="28"/>
      <c r="G24" s="29"/>
      <c r="H24" s="29">
        <f t="shared" si="0"/>
        <v>48183.88</v>
      </c>
      <c r="I24" s="27"/>
      <c r="J24" s="30"/>
      <c r="K24" s="31"/>
      <c r="L24" s="31"/>
      <c r="M24" s="32"/>
    </row>
    <row r="25" spans="1:13" ht="117.75" customHeight="1" thickBot="1" x14ac:dyDescent="0.3">
      <c r="A25" s="106" t="s">
        <v>45</v>
      </c>
      <c r="B25" s="104" t="s">
        <v>44</v>
      </c>
      <c r="C25" s="61" t="s">
        <v>44</v>
      </c>
      <c r="D25" s="35" t="s">
        <v>76</v>
      </c>
      <c r="E25" s="35" t="s">
        <v>52</v>
      </c>
      <c r="F25" s="36" t="s">
        <v>48</v>
      </c>
      <c r="G25" s="105">
        <v>29688</v>
      </c>
      <c r="H25" s="62">
        <v>48183.88</v>
      </c>
      <c r="I25" s="35" t="s">
        <v>73</v>
      </c>
      <c r="J25" s="63" t="s">
        <v>53</v>
      </c>
      <c r="K25" s="66" t="s">
        <v>74</v>
      </c>
      <c r="L25" s="66" t="s">
        <v>75</v>
      </c>
      <c r="M25" s="65" t="s">
        <v>57</v>
      </c>
    </row>
    <row r="26" spans="1:13" ht="117.75" customHeight="1" thickBot="1" x14ac:dyDescent="0.3">
      <c r="A26" s="33" t="s">
        <v>47</v>
      </c>
      <c r="B26" s="34" t="s">
        <v>46</v>
      </c>
      <c r="C26" s="61" t="s">
        <v>70</v>
      </c>
      <c r="D26" s="35" t="s">
        <v>76</v>
      </c>
      <c r="E26" s="35" t="s">
        <v>52</v>
      </c>
      <c r="F26" s="36" t="s">
        <v>48</v>
      </c>
      <c r="G26" s="105">
        <v>2400</v>
      </c>
      <c r="H26" s="62">
        <v>2099.9899999999998</v>
      </c>
      <c r="I26" s="35" t="s">
        <v>71</v>
      </c>
      <c r="J26" s="63" t="s">
        <v>53</v>
      </c>
      <c r="K26" s="63">
        <v>56</v>
      </c>
      <c r="L26" s="63">
        <v>56</v>
      </c>
      <c r="M26" s="65" t="s">
        <v>58</v>
      </c>
    </row>
    <row r="27" spans="1:13" x14ac:dyDescent="0.25">
      <c r="A27" s="37"/>
      <c r="B27" s="38"/>
      <c r="C27" s="38"/>
      <c r="D27" s="39"/>
      <c r="E27" s="40" t="s">
        <v>17</v>
      </c>
      <c r="F27" s="41" t="s">
        <v>48</v>
      </c>
      <c r="G27" s="42">
        <f>G26+G25+G23+G20+G15</f>
        <v>108763</v>
      </c>
      <c r="H27" s="42">
        <f>H26+H25+H23+H20+H15</f>
        <v>114746.36</v>
      </c>
      <c r="I27" s="39"/>
      <c r="J27" s="43"/>
      <c r="K27" s="44"/>
    </row>
    <row r="28" spans="1:13" x14ac:dyDescent="0.25">
      <c r="A28" s="37"/>
      <c r="B28" s="38"/>
      <c r="C28" s="38"/>
      <c r="D28" s="39"/>
      <c r="E28" s="39"/>
      <c r="F28" s="45"/>
      <c r="G28" s="46"/>
      <c r="H28" s="46"/>
      <c r="I28" s="46"/>
      <c r="J28" s="46"/>
      <c r="K28" s="39"/>
      <c r="L28" s="43"/>
      <c r="M28" s="44"/>
    </row>
    <row r="29" spans="1:13" x14ac:dyDescent="0.25">
      <c r="A29" s="37"/>
      <c r="B29" s="38"/>
      <c r="C29" s="38"/>
      <c r="D29" s="39"/>
      <c r="E29" s="39"/>
      <c r="F29" s="45"/>
      <c r="G29" s="46"/>
      <c r="H29" s="46"/>
      <c r="I29" s="46"/>
      <c r="J29" s="46"/>
      <c r="K29" s="39"/>
      <c r="L29" s="43"/>
      <c r="M29" s="44"/>
    </row>
  </sheetData>
  <mergeCells count="19">
    <mergeCell ref="A1:M1"/>
    <mergeCell ref="A2:M2"/>
    <mergeCell ref="A4:M4"/>
    <mergeCell ref="A8:A10"/>
    <mergeCell ref="B8:B10"/>
    <mergeCell ref="C8:C10"/>
    <mergeCell ref="D8:D10"/>
    <mergeCell ref="E8:E10"/>
    <mergeCell ref="F8:F10"/>
    <mergeCell ref="B16:M16"/>
    <mergeCell ref="A5:M5"/>
    <mergeCell ref="B11:M11"/>
    <mergeCell ref="G8:H8"/>
    <mergeCell ref="I8:L8"/>
    <mergeCell ref="M8:M10"/>
    <mergeCell ref="G9:G10"/>
    <mergeCell ref="H9:H10"/>
    <mergeCell ref="I9:I10"/>
    <mergeCell ref="J9:J10"/>
  </mergeCells>
  <pageMargins left="0.4" right="0.4" top="0.4" bottom="0.4" header="0.4" footer="0.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Planas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Indė Antanaitienė</dc:creator>
  <cp:lastModifiedBy>Dana Vaitkienė</cp:lastModifiedBy>
  <cp:lastPrinted>2021-02-11T09:40:43Z</cp:lastPrinted>
  <dcterms:created xsi:type="dcterms:W3CDTF">2021-02-08T09:54:12Z</dcterms:created>
  <dcterms:modified xsi:type="dcterms:W3CDTF">2021-02-11T09:41:20Z</dcterms:modified>
</cp:coreProperties>
</file>